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ProDesk 600 G2\Documents\memoria amarilla\MIR_2024_EXP_TEC_2025\FINANZAS\Finanzas_MIR_2026\"/>
    </mc:Choice>
  </mc:AlternateContent>
  <bookViews>
    <workbookView xWindow="-120" yWindow="-120" windowWidth="24240" windowHeight="13290" activeTab="1"/>
  </bookViews>
  <sheets>
    <sheet name="ANAL AV INDIC" sheetId="1" r:id="rId1"/>
    <sheet name="SUM AV INDIC" sheetId="2" r:id="rId2"/>
  </sheets>
  <definedNames>
    <definedName name="_xlnm.Print_Area" localSheetId="0">'ANAL AV INDIC'!$A$1:$K$46</definedName>
    <definedName name="_xlnm.Print_Titles" localSheetId="0">'ANAL AV INDIC'!$1:$31</definedName>
    <definedName name="_xlnm.Print_Titles" localSheetId="1">'SUM AV INDIC'!$1:$12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ytajAoikWQTsbUcZHl3TDB01c4xpBgWKZx60dEdmuO4="/>
    </ext>
  </extLst>
</workbook>
</file>

<file path=xl/calcChain.xml><?xml version="1.0" encoding="utf-8"?>
<calcChain xmlns="http://schemas.openxmlformats.org/spreadsheetml/2006/main">
  <c r="D16" i="1" l="1"/>
  <c r="K6" i="2"/>
  <c r="K5" i="2"/>
  <c r="K4" i="2"/>
  <c r="K3" i="2"/>
</calcChain>
</file>

<file path=xl/sharedStrings.xml><?xml version="1.0" encoding="utf-8"?>
<sst xmlns="http://schemas.openxmlformats.org/spreadsheetml/2006/main" count="150" uniqueCount="102">
  <si>
    <t>Ejercicio fiscal:</t>
  </si>
  <si>
    <t xml:space="preserve">Trimestre: </t>
  </si>
  <si>
    <t>Clave del programa:</t>
  </si>
  <si>
    <t>Nombre del programa:</t>
  </si>
  <si>
    <t>Anexo 1.3: Avances indicadores</t>
  </si>
  <si>
    <t>PROGRAMA PRESUPUESTARIO:</t>
  </si>
  <si>
    <t>ESTRUCTURA PROGRAMÁTICA:</t>
  </si>
  <si>
    <t>TIPO</t>
  </si>
  <si>
    <t>FINALIDAD</t>
  </si>
  <si>
    <t>FUNCIÓN</t>
  </si>
  <si>
    <t>SUBFUNCIÓN</t>
  </si>
  <si>
    <t>PROGRAMA</t>
  </si>
  <si>
    <t>PARTIDA ESPECÍFICA</t>
  </si>
  <si>
    <t>TIPO DE GASTO</t>
  </si>
  <si>
    <t>OBJETIVOS A LOS QUE SE ENCUENTRA VINCULADO EL PROGRAMA PRESUPUESTARIO</t>
  </si>
  <si>
    <t>DOCUMENTO</t>
  </si>
  <si>
    <t>OBJETIVO</t>
  </si>
  <si>
    <t>POBLACIÓN</t>
  </si>
  <si>
    <t>ODS</t>
  </si>
  <si>
    <t>POTENCIAL</t>
  </si>
  <si>
    <t>BENEFICIADA</t>
  </si>
  <si>
    <t>PND</t>
  </si>
  <si>
    <t>PLED</t>
  </si>
  <si>
    <t>PS, PR, PE, PI</t>
  </si>
  <si>
    <t>PROCESO PRIORITARIO CON EL QUE SE VINCULA EL PROGRAMA PRESUPUESTARIO:</t>
  </si>
  <si>
    <t>MATRIZ DE INDICADORES PARA RESULTADOS</t>
  </si>
  <si>
    <t>NIVEL</t>
  </si>
  <si>
    <t>INDICADOR</t>
  </si>
  <si>
    <t>MÉTODO DE CÁLCULO</t>
  </si>
  <si>
    <t>DIMENSIÓN</t>
  </si>
  <si>
    <t>META</t>
  </si>
  <si>
    <t>AVANCE</t>
  </si>
  <si>
    <t>SEMAFORIZACIÓN CONFORME A MIR</t>
  </si>
  <si>
    <t>MEDIO DE VERIFICACIÓN</t>
  </si>
  <si>
    <t>ACLARACIONES EN SU CASO</t>
  </si>
  <si>
    <t>ANUAL</t>
  </si>
  <si>
    <t>TRIMESTRAL</t>
  </si>
  <si>
    <t>Fin</t>
  </si>
  <si>
    <t>Propósito</t>
  </si>
  <si>
    <r>
      <rPr>
        <b/>
        <sz val="11"/>
        <color theme="1"/>
        <rFont val="Calibri"/>
        <family val="2"/>
      </rPr>
      <t xml:space="preserve">Nota: </t>
    </r>
    <r>
      <rPr>
        <sz val="11"/>
        <color theme="1"/>
        <rFont val="Calibri"/>
        <family val="2"/>
      </rPr>
      <t>Se deberá llenar un formato por cada programa presupuestario.</t>
    </r>
  </si>
  <si>
    <t>SIGLAS:</t>
  </si>
  <si>
    <t>ODS: Objetivo de Desarrollo Sostenible</t>
  </si>
  <si>
    <t>PND: Plan Nacional de Desarrollo</t>
  </si>
  <si>
    <t>PLED: Plan Estatal de Desarrollo</t>
  </si>
  <si>
    <t>PS: Programas Sectoriales</t>
  </si>
  <si>
    <t>PR: Programas Regionales</t>
  </si>
  <si>
    <t>PE: Programas Especiales</t>
  </si>
  <si>
    <t>PI: Programas Institucionales</t>
  </si>
  <si>
    <t>Anexo 1.3.1: Avance de Cumplimiento de Objetivo</t>
  </si>
  <si>
    <t>PROGRAMA PRESUPUESTARIO</t>
  </si>
  <si>
    <t>PRESUPUESTO</t>
  </si>
  <si>
    <t>No.</t>
  </si>
  <si>
    <t>CONCEPTO</t>
  </si>
  <si>
    <t>POBLACIÓN BENEFICIADA</t>
  </si>
  <si>
    <t>AUTORIZADO</t>
  </si>
  <si>
    <t>MODIFICADO</t>
  </si>
  <si>
    <t>DEVENGADO</t>
  </si>
  <si>
    <t>ENTE PÚBLICO:  AYUNTAMIENTO DE TENOSIQUE, TABASCO</t>
  </si>
  <si>
    <t>Eficacia</t>
  </si>
  <si>
    <t>No Aplica</t>
  </si>
  <si>
    <t>"Bajo protesta de decir verdad declaramos que la información contenida en el presente anexo es veraz; es responsabilidad del emisor".</t>
  </si>
  <si>
    <t>Inicial</t>
  </si>
  <si>
    <t>Gasto Corriente</t>
  </si>
  <si>
    <t>P025 ADMINISTRACIÓN Y RECAUDACIÓN MUNICIPAL</t>
  </si>
  <si>
    <t>ADMINISTRACIÓN Y RECAUDACIÓN MUNICIPAL</t>
  </si>
  <si>
    <t>P025</t>
  </si>
  <si>
    <t>17, 17.1</t>
  </si>
  <si>
    <t>EJE GENERAL 3, ESTRATEGIA 3.2</t>
  </si>
  <si>
    <t>EJE TRANSFORMADOR 9, OBJETIVO 9.12.4 Y 9.12.5</t>
  </si>
  <si>
    <t>NO APLICA</t>
  </si>
  <si>
    <t>Contribuir al fortalecimiento de la hacienda municipal, mediante  la optimización de acciones para incrementar el ingreso y eficientar el   sistema tributario municipal.</t>
  </si>
  <si>
    <t>Variación en el porcentaje de captación de ingresos por recaudación tributaria.</t>
  </si>
  <si>
    <t>((Cantidad de recursos captados por recaudación tributaria en 2024 / Total de recursos captados por recaudación tributaria en 2023) -1) x 100</t>
  </si>
  <si>
    <t>Verde (10% - 7.6%) / Amarillo (7.5% - 5.1%) / Rojo Inferior (5% - 2.6%) / Rojo Superior (2.5% - 0%)</t>
  </si>
  <si>
    <t>Registros de Ingresos y Recaudación de la Dirección de Finanzas.</t>
  </si>
  <si>
    <t>La frecuencia de medición de este indicador es anual.</t>
  </si>
  <si>
    <t xml:space="preserve">Acciones realizadas para mejorar  la  captación de recursos e ingresos municipales.  </t>
  </si>
  <si>
    <t>Porcentaje de acciones ejecutadas para el incremento de ingresos por captación tributaria.</t>
  </si>
  <si>
    <t>(Número de acciones ejecutadas para el incremento de ingresos por captación tributaria en 2024 / Total de acciones programadas para el incremento de ingresos por captación tributaria 2024) x100</t>
  </si>
  <si>
    <t>Verde (100% - 76%) Amarillo (75% - 51%) Rojo Inferior (50% - 26%) Rojo Superior (25% - 0%)</t>
  </si>
  <si>
    <t>Registro de recaudación de la Dirección de Finanzas.</t>
  </si>
  <si>
    <t xml:space="preserve">La frecuencia de medición de este indicador es anual. </t>
  </si>
  <si>
    <t>Componente 1</t>
  </si>
  <si>
    <t>Acciones ejecutadas de caja móvil implementada en las localidades.</t>
  </si>
  <si>
    <t>Porcentaje de localidades visitadas con el sistema de recaudación caja móvil.</t>
  </si>
  <si>
    <t>(Número de localidades visitadas con el sistema de recaudación Caja Móvil en 2024 / Total de localidades a visitar con el Sistema de recaudación Caja Móvil en 2024) x 100</t>
  </si>
  <si>
    <t>Verde (10% - 7.6%) Amarillo (7.5% - 5.1%) Rojo Inferior (5% - 2.6%) Rojo Superior (2.5% - 0%)</t>
  </si>
  <si>
    <t>Padrón de localidades visitadas con el sistema caja móvil.
Registros de la Dirección de Finanzas Municipal.</t>
  </si>
  <si>
    <t xml:space="preserve">La frecuencia de medición de este indicador es semestral. </t>
  </si>
  <si>
    <t>Actividad C1 - 1</t>
  </si>
  <si>
    <t>Acciones ejecutadas para el subsidio de adultos mayores con el Programa de Apoyo a la Edad de Oro.</t>
  </si>
  <si>
    <t>Porcentaje de adultos mayores beneficiados con el subsidio:  Apoyo a la Edad de Oro.</t>
  </si>
  <si>
    <t>(Número de Adultos Mayores beneficiados con subsidio; Apoyo a la Edad de Oro en 2024 / Total de Adultos Mayores programados para recibir el subsidio: Apoyo a la Edad de oro en 2024) x 100</t>
  </si>
  <si>
    <t>Padrón de beneficiarios del programa.
Registros de la Dirección de Finanzas.</t>
  </si>
  <si>
    <t>LIC. JOSE JAVIER LANDERO ROMERO
RESPONSABLE DE LA ELABORACIÓN DE LA INFORMACION</t>
  </si>
  <si>
    <t xml:space="preserve">LC. JOSE ANTONIO CAMACHO MORALES
RESPONSABLE DE LA AUTORIZACION DE LA INFORMACION </t>
  </si>
  <si>
    <t>((Cantidad de recursos captados por recaudación tributaria en 2025 / Total de recursos captados por recaudación tributaria en 2024) -1) x 100</t>
  </si>
  <si>
    <t>(Número de acciones ejecutadas para el incremento de ingresos por captación tributaria en 2025 / Total de acciones programadas para el incremento de ingresos por captación tributaria 2025) x100</t>
  </si>
  <si>
    <t>Gobierno</t>
  </si>
  <si>
    <t>Otros Servicios Generales</t>
  </si>
  <si>
    <t>Servicios Registrales, Administrtivos, Patrimoniales</t>
  </si>
  <si>
    <t>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</si>
</sst>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"/>
    <numFmt numFmtId="165" formatCode="#,##0_ ;\-#,##0\ 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8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4" borderId="5" xfId="0" applyFont="1" applyFill="1" applyBorder="1" applyAlignment="1"/>
    <xf numFmtId="0" fontId="8" fillId="4" borderId="11" xfId="0" applyFont="1" applyFill="1" applyBorder="1" applyAlignment="1"/>
    <xf numFmtId="0" fontId="9" fillId="0" borderId="0" xfId="0" applyFont="1"/>
    <xf numFmtId="0" fontId="7" fillId="2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11" fillId="2" borderId="11" xfId="0" applyFont="1" applyFill="1" applyBorder="1" applyAlignment="1">
      <alignment horizontal="center" vertical="center" wrapText="1"/>
    </xf>
    <xf numFmtId="0" fontId="15" fillId="0" borderId="0" xfId="0" applyFont="1"/>
    <xf numFmtId="0" fontId="15" fillId="3" borderId="8" xfId="0" applyFont="1" applyFill="1" applyBorder="1" applyAlignment="1">
      <alignment horizontal="center"/>
    </xf>
    <xf numFmtId="0" fontId="13" fillId="0" borderId="0" xfId="0" applyFont="1" applyAlignment="1"/>
    <xf numFmtId="0" fontId="16" fillId="2" borderId="11" xfId="0" applyFont="1" applyFill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0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 wrapText="1"/>
    </xf>
    <xf numFmtId="0" fontId="14" fillId="0" borderId="0" xfId="0" applyFont="1" applyAlignment="1"/>
    <xf numFmtId="0" fontId="3" fillId="0" borderId="1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20" fillId="0" borderId="0" xfId="0" applyFont="1" applyAlignment="1"/>
    <xf numFmtId="0" fontId="0" fillId="0" borderId="18" xfId="0" applyBorder="1" applyAlignment="1">
      <alignment horizontal="center" vertical="top" wrapText="1"/>
    </xf>
    <xf numFmtId="0" fontId="15" fillId="0" borderId="0" xfId="0" applyFont="1" applyAlignment="1"/>
    <xf numFmtId="0" fontId="14" fillId="3" borderId="10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16" xfId="0" applyFont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165" fontId="6" fillId="0" borderId="11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16" xfId="0" applyFont="1" applyBorder="1" applyAlignment="1">
      <alignment horizontal="center" vertical="center"/>
    </xf>
    <xf numFmtId="0" fontId="5" fillId="0" borderId="16" xfId="0" applyFont="1" applyBorder="1"/>
    <xf numFmtId="0" fontId="19" fillId="0" borderId="0" xfId="0" applyFont="1" applyAlignment="1">
      <alignment horizontal="left"/>
    </xf>
    <xf numFmtId="0" fontId="20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3" fillId="3" borderId="7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7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6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4" fillId="0" borderId="16" xfId="0" applyFont="1" applyBorder="1" applyAlignment="1">
      <alignment horizontal="center" vertical="center"/>
    </xf>
    <xf numFmtId="0" fontId="19" fillId="0" borderId="16" xfId="0" applyFont="1" applyBorder="1"/>
    <xf numFmtId="0" fontId="7" fillId="2" borderId="7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95250</xdr:rowOff>
    </xdr:from>
    <xdr:to>
      <xdr:col>1</xdr:col>
      <xdr:colOff>1838325</xdr:colOff>
      <xdr:row>7</xdr:row>
      <xdr:rowOff>11739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703208-0BCC-44B7-95EF-5D9B55E5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333375"/>
          <a:ext cx="1495425" cy="1059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0</xdr:rowOff>
    </xdr:from>
    <xdr:to>
      <xdr:col>2</xdr:col>
      <xdr:colOff>826899</xdr:colOff>
      <xdr:row>6</xdr:row>
      <xdr:rowOff>149824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758D4A-D7C3-43EB-8F97-1CB81E25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476250"/>
          <a:ext cx="1493649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view="pageBreakPreview" zoomScale="80" zoomScaleNormal="100" zoomScaleSheetLayoutView="80" workbookViewId="0">
      <selection activeCell="J5" sqref="J5:K5"/>
    </sheetView>
  </sheetViews>
  <sheetFormatPr baseColWidth="10" defaultColWidth="14.42578125" defaultRowHeight="15" customHeight="1" x14ac:dyDescent="0.25"/>
  <cols>
    <col min="1" max="1" width="16.28515625" customWidth="1"/>
    <col min="2" max="2" width="44.140625" customWidth="1"/>
    <col min="3" max="3" width="30.85546875" customWidth="1"/>
    <col min="4" max="4" width="45.28515625" customWidth="1"/>
    <col min="5" max="5" width="11.28515625" customWidth="1"/>
    <col min="6" max="6" width="8.42578125" customWidth="1"/>
    <col min="7" max="7" width="12.5703125" customWidth="1"/>
    <col min="8" max="8" width="9" customWidth="1"/>
    <col min="9" max="9" width="32.85546875" customWidth="1"/>
    <col min="10" max="10" width="22.7109375" style="20" customWidth="1"/>
    <col min="11" max="11" width="17.140625" customWidth="1"/>
    <col min="12" max="26" width="10.7109375" customWidth="1"/>
  </cols>
  <sheetData>
    <row r="1" spans="1:26" ht="18.75" x14ac:dyDescent="0.3">
      <c r="A1" s="44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2"/>
      <c r="M1" s="2"/>
      <c r="N1" s="2"/>
      <c r="O1" s="2"/>
    </row>
    <row r="3" spans="1:26" x14ac:dyDescent="0.25">
      <c r="B3" s="46"/>
      <c r="I3" s="3" t="s">
        <v>0</v>
      </c>
      <c r="J3" s="48">
        <v>2025</v>
      </c>
      <c r="K3" s="49"/>
    </row>
    <row r="4" spans="1:26" x14ac:dyDescent="0.25">
      <c r="B4" s="47"/>
      <c r="I4" s="3" t="s">
        <v>1</v>
      </c>
      <c r="J4" s="50" t="s">
        <v>101</v>
      </c>
      <c r="K4" s="49"/>
    </row>
    <row r="5" spans="1:26" x14ac:dyDescent="0.25">
      <c r="B5" s="47"/>
      <c r="I5" s="3" t="s">
        <v>2</v>
      </c>
      <c r="J5" s="50" t="s">
        <v>65</v>
      </c>
      <c r="K5" s="49"/>
    </row>
    <row r="6" spans="1:26" x14ac:dyDescent="0.25">
      <c r="B6" s="47"/>
      <c r="I6" s="3" t="s">
        <v>3</v>
      </c>
      <c r="J6" s="51" t="s">
        <v>64</v>
      </c>
      <c r="K6" s="49"/>
    </row>
    <row r="7" spans="1:26" x14ac:dyDescent="0.25">
      <c r="B7" s="47"/>
      <c r="J7" s="49"/>
      <c r="K7" s="49"/>
    </row>
    <row r="8" spans="1:26" ht="15" customHeight="1" x14ac:dyDescent="0.25">
      <c r="J8" s="49"/>
      <c r="K8" s="49"/>
    </row>
    <row r="9" spans="1:26" ht="18.75" x14ac:dyDescent="0.3">
      <c r="B9" s="44" t="s">
        <v>4</v>
      </c>
      <c r="C9" s="45"/>
      <c r="D9" s="45"/>
      <c r="E9" s="45"/>
      <c r="F9" s="45"/>
      <c r="G9" s="45"/>
      <c r="H9" s="45"/>
      <c r="I9" s="45"/>
      <c r="J9" s="45"/>
      <c r="K9" s="45"/>
    </row>
    <row r="10" spans="1:26" x14ac:dyDescent="0.25">
      <c r="B10" s="4"/>
      <c r="C10" s="4"/>
      <c r="D10" s="5"/>
      <c r="E10" s="5"/>
      <c r="F10" s="5"/>
      <c r="G10" s="5"/>
      <c r="H10" s="5"/>
      <c r="I10" s="5"/>
      <c r="J10" s="18"/>
      <c r="K10" s="5"/>
    </row>
    <row r="11" spans="1:26" x14ac:dyDescent="0.25">
      <c r="A11" s="5"/>
      <c r="B11" s="22" t="s">
        <v>5</v>
      </c>
      <c r="C11" s="55" t="s">
        <v>63</v>
      </c>
      <c r="D11" s="56"/>
      <c r="E11" s="56"/>
      <c r="F11" s="56"/>
      <c r="G11" s="56"/>
      <c r="H11" s="56"/>
      <c r="I11" s="56"/>
      <c r="J11" s="56"/>
      <c r="K11" s="5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5"/>
      <c r="B12" s="58" t="s">
        <v>6</v>
      </c>
      <c r="C12" s="8" t="s">
        <v>7</v>
      </c>
      <c r="D12" s="36" t="s">
        <v>61</v>
      </c>
      <c r="E12" s="6"/>
      <c r="F12" s="6"/>
      <c r="G12" s="6"/>
      <c r="H12" s="6"/>
      <c r="I12" s="6"/>
      <c r="J12" s="19"/>
      <c r="K12" s="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5"/>
      <c r="B13" s="58"/>
      <c r="C13" s="8" t="s">
        <v>8</v>
      </c>
      <c r="D13" s="40" t="s">
        <v>98</v>
      </c>
      <c r="E13" s="6"/>
      <c r="F13" s="6"/>
      <c r="G13" s="6"/>
      <c r="H13" s="6"/>
      <c r="I13" s="6"/>
      <c r="J13" s="19"/>
      <c r="K13" s="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5"/>
      <c r="B14" s="58"/>
      <c r="C14" s="8" t="s">
        <v>9</v>
      </c>
      <c r="D14" s="40" t="s">
        <v>99</v>
      </c>
      <c r="E14" s="6"/>
      <c r="F14" s="6"/>
      <c r="G14" s="6"/>
      <c r="H14" s="6"/>
      <c r="I14" s="6"/>
      <c r="J14" s="19"/>
      <c r="K14" s="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5"/>
      <c r="B15" s="58"/>
      <c r="C15" s="8" t="s">
        <v>10</v>
      </c>
      <c r="D15" s="40" t="s">
        <v>100</v>
      </c>
      <c r="E15" s="6"/>
      <c r="F15" s="6"/>
      <c r="G15" s="6"/>
      <c r="H15" s="6"/>
      <c r="I15" s="6"/>
      <c r="J15" s="19"/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5"/>
      <c r="B16" s="58"/>
      <c r="C16" s="8" t="s">
        <v>11</v>
      </c>
      <c r="D16" s="36" t="str">
        <f>+J6</f>
        <v>ADMINISTRACIÓN Y RECAUDACIÓN MUNICIPAL</v>
      </c>
      <c r="E16" s="6"/>
      <c r="F16" s="6"/>
      <c r="G16" s="6"/>
      <c r="H16" s="6"/>
      <c r="I16" s="6"/>
      <c r="J16" s="19"/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1" ht="27" customHeight="1" x14ac:dyDescent="0.25">
      <c r="B17" s="58"/>
      <c r="C17" s="37" t="s">
        <v>12</v>
      </c>
      <c r="D17" s="59">
        <v>44101</v>
      </c>
      <c r="E17" s="60"/>
      <c r="F17" s="60"/>
      <c r="G17" s="60"/>
      <c r="H17" s="60"/>
      <c r="I17" s="60"/>
      <c r="J17" s="60"/>
      <c r="K17" s="61"/>
    </row>
    <row r="18" spans="1:11" x14ac:dyDescent="0.25">
      <c r="B18" s="58"/>
      <c r="C18" s="9" t="s">
        <v>13</v>
      </c>
      <c r="D18" s="36" t="s">
        <v>62</v>
      </c>
      <c r="E18" s="6"/>
      <c r="F18" s="6"/>
      <c r="G18" s="6"/>
      <c r="H18" s="6"/>
      <c r="I18" s="6"/>
      <c r="J18" s="19"/>
      <c r="K18" s="7"/>
    </row>
    <row r="19" spans="1:11" x14ac:dyDescent="0.25">
      <c r="B19" s="10"/>
    </row>
    <row r="20" spans="1:11" x14ac:dyDescent="0.25">
      <c r="B20" s="10" t="s">
        <v>14</v>
      </c>
    </row>
    <row r="21" spans="1:11" ht="15.75" customHeight="1" x14ac:dyDescent="0.25">
      <c r="B21" s="11" t="s">
        <v>15</v>
      </c>
      <c r="C21" s="52" t="s">
        <v>16</v>
      </c>
      <c r="D21" s="53"/>
      <c r="E21" s="53"/>
      <c r="F21" s="54"/>
      <c r="I21" s="52" t="s">
        <v>17</v>
      </c>
      <c r="J21" s="53"/>
      <c r="K21" s="54"/>
    </row>
    <row r="22" spans="1:11" ht="15.75" customHeight="1" x14ac:dyDescent="0.25">
      <c r="B22" s="30" t="s">
        <v>18</v>
      </c>
      <c r="C22" s="62" t="s">
        <v>66</v>
      </c>
      <c r="D22" s="63"/>
      <c r="E22" s="63"/>
      <c r="F22" s="64"/>
      <c r="I22" s="11" t="s">
        <v>19</v>
      </c>
      <c r="J22" s="21" t="s">
        <v>16</v>
      </c>
      <c r="K22" s="11" t="s">
        <v>20</v>
      </c>
    </row>
    <row r="23" spans="1:11" ht="15.75" customHeight="1" x14ac:dyDescent="0.25">
      <c r="B23" s="30" t="s">
        <v>21</v>
      </c>
      <c r="C23" s="62" t="s">
        <v>67</v>
      </c>
      <c r="D23" s="63"/>
      <c r="E23" s="63"/>
      <c r="F23" s="64"/>
      <c r="I23" s="41">
        <v>25341</v>
      </c>
      <c r="J23" s="42">
        <v>32236</v>
      </c>
      <c r="K23" s="41">
        <v>1885</v>
      </c>
    </row>
    <row r="24" spans="1:11" ht="27.75" customHeight="1" x14ac:dyDescent="0.25">
      <c r="B24" s="30" t="s">
        <v>22</v>
      </c>
      <c r="C24" s="65" t="s">
        <v>68</v>
      </c>
      <c r="D24" s="66"/>
      <c r="E24" s="66"/>
      <c r="F24" s="67"/>
      <c r="G24" s="12"/>
    </row>
    <row r="25" spans="1:11" ht="15.75" customHeight="1" x14ac:dyDescent="0.25">
      <c r="B25" s="30" t="s">
        <v>23</v>
      </c>
      <c r="C25" s="62" t="s">
        <v>69</v>
      </c>
      <c r="D25" s="63"/>
      <c r="E25" s="63"/>
      <c r="F25" s="64"/>
      <c r="G25" s="12"/>
    </row>
    <row r="26" spans="1:11" ht="15.75" customHeight="1" x14ac:dyDescent="0.25"/>
    <row r="27" spans="1:11" ht="15.75" customHeight="1" x14ac:dyDescent="0.25">
      <c r="B27" s="71" t="s">
        <v>24</v>
      </c>
      <c r="C27" s="53"/>
      <c r="D27" s="54"/>
      <c r="E27" s="72"/>
      <c r="F27" s="45"/>
      <c r="G27" s="45"/>
      <c r="H27" s="45"/>
      <c r="I27" s="45"/>
      <c r="J27" s="45"/>
      <c r="K27" s="45"/>
    </row>
    <row r="28" spans="1:11" ht="15.75" customHeight="1" x14ac:dyDescent="0.25"/>
    <row r="29" spans="1:11" ht="15" customHeight="1" x14ac:dyDescent="0.25">
      <c r="A29" s="73" t="s">
        <v>25</v>
      </c>
      <c r="B29" s="74"/>
      <c r="C29" s="74"/>
      <c r="D29" s="74"/>
      <c r="E29" s="74"/>
      <c r="F29" s="74"/>
      <c r="G29" s="74"/>
      <c r="H29" s="74"/>
      <c r="I29" s="74"/>
      <c r="J29" s="74"/>
      <c r="K29" s="75"/>
    </row>
    <row r="30" spans="1:11" ht="15" customHeight="1" x14ac:dyDescent="0.25">
      <c r="A30" s="68" t="s">
        <v>26</v>
      </c>
      <c r="B30" s="68" t="s">
        <v>16</v>
      </c>
      <c r="C30" s="68" t="s">
        <v>27</v>
      </c>
      <c r="D30" s="68" t="s">
        <v>28</v>
      </c>
      <c r="E30" s="68" t="s">
        <v>29</v>
      </c>
      <c r="F30" s="70" t="s">
        <v>30</v>
      </c>
      <c r="G30" s="54"/>
      <c r="H30" s="68" t="s">
        <v>31</v>
      </c>
      <c r="I30" s="76" t="s">
        <v>32</v>
      </c>
      <c r="J30" s="77" t="s">
        <v>33</v>
      </c>
      <c r="K30" s="80" t="s">
        <v>34</v>
      </c>
    </row>
    <row r="31" spans="1:11" ht="22.5" customHeight="1" x14ac:dyDescent="0.25">
      <c r="A31" s="69"/>
      <c r="B31" s="69"/>
      <c r="C31" s="69"/>
      <c r="D31" s="69"/>
      <c r="E31" s="69"/>
      <c r="F31" s="13" t="s">
        <v>35</v>
      </c>
      <c r="G31" s="14" t="s">
        <v>36</v>
      </c>
      <c r="H31" s="69"/>
      <c r="I31" s="69"/>
      <c r="J31" s="78"/>
      <c r="K31" s="69"/>
    </row>
    <row r="32" spans="1:11" ht="92.25" customHeight="1" x14ac:dyDescent="0.25">
      <c r="A32" s="24" t="s">
        <v>37</v>
      </c>
      <c r="B32" s="25" t="s">
        <v>70</v>
      </c>
      <c r="C32" s="25" t="s">
        <v>71</v>
      </c>
      <c r="D32" s="25" t="s">
        <v>72</v>
      </c>
      <c r="E32" s="25" t="s">
        <v>58</v>
      </c>
      <c r="F32" s="26">
        <v>0.1</v>
      </c>
      <c r="G32" s="27">
        <v>2.5000000000000001E-2</v>
      </c>
      <c r="H32" s="27">
        <v>0.85389999999999999</v>
      </c>
      <c r="I32" s="25" t="s">
        <v>73</v>
      </c>
      <c r="J32" s="25" t="s">
        <v>74</v>
      </c>
      <c r="K32" s="25" t="s">
        <v>75</v>
      </c>
    </row>
    <row r="33" spans="1:11" ht="88.5" customHeight="1" x14ac:dyDescent="0.25">
      <c r="A33" s="24" t="s">
        <v>38</v>
      </c>
      <c r="B33" s="25" t="s">
        <v>76</v>
      </c>
      <c r="C33" s="25" t="s">
        <v>77</v>
      </c>
      <c r="D33" s="43" t="s">
        <v>78</v>
      </c>
      <c r="E33" s="25" t="s">
        <v>58</v>
      </c>
      <c r="F33" s="28">
        <v>1</v>
      </c>
      <c r="G33" s="28">
        <v>0.25</v>
      </c>
      <c r="H33" s="28">
        <v>1</v>
      </c>
      <c r="I33" s="25" t="s">
        <v>79</v>
      </c>
      <c r="J33" s="25" t="s">
        <v>80</v>
      </c>
      <c r="K33" s="25" t="s">
        <v>81</v>
      </c>
    </row>
    <row r="34" spans="1:11" ht="118.5" customHeight="1" x14ac:dyDescent="0.25">
      <c r="A34" s="24" t="s">
        <v>82</v>
      </c>
      <c r="B34" s="25" t="s">
        <v>83</v>
      </c>
      <c r="C34" s="25" t="s">
        <v>84</v>
      </c>
      <c r="D34" s="43" t="s">
        <v>85</v>
      </c>
      <c r="E34" s="25" t="s">
        <v>58</v>
      </c>
      <c r="F34" s="28">
        <v>1</v>
      </c>
      <c r="G34" s="28">
        <v>0.25</v>
      </c>
      <c r="H34" s="28">
        <v>0.6</v>
      </c>
      <c r="I34" s="25" t="s">
        <v>86</v>
      </c>
      <c r="J34" s="25" t="s">
        <v>87</v>
      </c>
      <c r="K34" s="25" t="s">
        <v>88</v>
      </c>
    </row>
    <row r="35" spans="1:11" ht="105" customHeight="1" x14ac:dyDescent="0.25">
      <c r="A35" s="24" t="s">
        <v>89</v>
      </c>
      <c r="B35" s="25" t="s">
        <v>90</v>
      </c>
      <c r="C35" s="25" t="s">
        <v>91</v>
      </c>
      <c r="D35" s="25" t="s">
        <v>92</v>
      </c>
      <c r="E35" s="25" t="s">
        <v>58</v>
      </c>
      <c r="F35" s="28">
        <v>1</v>
      </c>
      <c r="G35" s="28">
        <v>0.25</v>
      </c>
      <c r="H35" s="28">
        <v>1</v>
      </c>
      <c r="I35" s="25" t="s">
        <v>79</v>
      </c>
      <c r="J35" s="25" t="s">
        <v>93</v>
      </c>
      <c r="K35" s="25" t="s">
        <v>59</v>
      </c>
    </row>
    <row r="36" spans="1:11" ht="15.75" customHeight="1" x14ac:dyDescent="0.25"/>
    <row r="37" spans="1:11" ht="15.75" customHeight="1" x14ac:dyDescent="0.25">
      <c r="A37" s="81" t="s">
        <v>60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</row>
    <row r="38" spans="1:11" s="38" customFormat="1" ht="15.7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s="38" customFormat="1" ht="15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s="38" customFormat="1" ht="15.7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45" customHeight="1" x14ac:dyDescent="0.25">
      <c r="C45" s="82" t="s">
        <v>94</v>
      </c>
      <c r="D45" s="83"/>
      <c r="E45" s="35"/>
      <c r="F45" s="35"/>
      <c r="G45" s="35"/>
      <c r="H45" s="20"/>
      <c r="I45" s="84" t="s">
        <v>95</v>
      </c>
      <c r="J45" s="85"/>
    </row>
    <row r="46" spans="1:11" ht="15.75" customHeight="1" x14ac:dyDescent="0.25">
      <c r="C46" s="29"/>
      <c r="D46" s="29"/>
      <c r="E46" s="29"/>
      <c r="F46" s="29"/>
      <c r="G46" s="29"/>
      <c r="H46" s="29"/>
      <c r="I46" s="29"/>
      <c r="J46" s="29"/>
    </row>
    <row r="47" spans="1:11" ht="15.75" customHeight="1" x14ac:dyDescent="0.25"/>
    <row r="48" spans="1:11" ht="15.75" customHeight="1" x14ac:dyDescent="0.25">
      <c r="B48" s="79" t="s">
        <v>39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2:2" ht="15.75" customHeight="1" x14ac:dyDescent="0.25"/>
    <row r="50" spans="2:2" ht="15.75" customHeight="1" x14ac:dyDescent="0.25"/>
    <row r="51" spans="2:2" ht="15.75" customHeight="1" x14ac:dyDescent="0.25"/>
    <row r="52" spans="2:2" ht="15.75" customHeight="1" x14ac:dyDescent="0.25">
      <c r="B52" s="4" t="s">
        <v>40</v>
      </c>
    </row>
    <row r="53" spans="2:2" ht="15.75" customHeight="1" x14ac:dyDescent="0.25">
      <c r="B53" s="15" t="s">
        <v>41</v>
      </c>
    </row>
    <row r="54" spans="2:2" ht="15.75" customHeight="1" x14ac:dyDescent="0.25">
      <c r="B54" s="16" t="s">
        <v>42</v>
      </c>
    </row>
    <row r="55" spans="2:2" ht="15.75" customHeight="1" x14ac:dyDescent="0.25">
      <c r="B55" s="15" t="s">
        <v>43</v>
      </c>
    </row>
    <row r="56" spans="2:2" ht="15.75" customHeight="1" x14ac:dyDescent="0.25">
      <c r="B56" s="15" t="s">
        <v>44</v>
      </c>
    </row>
    <row r="57" spans="2:2" ht="15.75" customHeight="1" x14ac:dyDescent="0.25">
      <c r="B57" s="15" t="s">
        <v>45</v>
      </c>
    </row>
    <row r="58" spans="2:2" ht="15.75" customHeight="1" x14ac:dyDescent="0.25">
      <c r="B58" s="15" t="s">
        <v>46</v>
      </c>
    </row>
    <row r="59" spans="2:2" ht="15.75" customHeight="1" x14ac:dyDescent="0.25">
      <c r="B59" s="15" t="s">
        <v>47</v>
      </c>
    </row>
    <row r="60" spans="2:2" ht="15.75" customHeight="1" x14ac:dyDescent="0.25"/>
    <row r="61" spans="2:2" ht="15.75" customHeight="1" x14ac:dyDescent="0.25"/>
    <row r="62" spans="2:2" ht="15.75" customHeight="1" x14ac:dyDescent="0.25"/>
    <row r="63" spans="2:2" ht="15.75" customHeight="1" x14ac:dyDescent="0.25"/>
    <row r="64" spans="2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33">
    <mergeCell ref="B48:K48"/>
    <mergeCell ref="B30:B31"/>
    <mergeCell ref="C30:C31"/>
    <mergeCell ref="K30:K31"/>
    <mergeCell ref="A37:K37"/>
    <mergeCell ref="C45:D45"/>
    <mergeCell ref="I45:J45"/>
    <mergeCell ref="C22:F22"/>
    <mergeCell ref="C23:F23"/>
    <mergeCell ref="C24:F24"/>
    <mergeCell ref="D30:D31"/>
    <mergeCell ref="E30:E31"/>
    <mergeCell ref="F30:G30"/>
    <mergeCell ref="C25:F25"/>
    <mergeCell ref="B27:D27"/>
    <mergeCell ref="E27:K27"/>
    <mergeCell ref="A29:K29"/>
    <mergeCell ref="A30:A31"/>
    <mergeCell ref="H30:H31"/>
    <mergeCell ref="I30:I31"/>
    <mergeCell ref="J30:J31"/>
    <mergeCell ref="C21:F21"/>
    <mergeCell ref="I21:K21"/>
    <mergeCell ref="C11:K11"/>
    <mergeCell ref="B12:B18"/>
    <mergeCell ref="D17:K17"/>
    <mergeCell ref="B9:K9"/>
    <mergeCell ref="A1:K1"/>
    <mergeCell ref="B3:B7"/>
    <mergeCell ref="J3:K3"/>
    <mergeCell ref="J4:K4"/>
    <mergeCell ref="J5:K5"/>
    <mergeCell ref="J6:K8"/>
  </mergeCells>
  <pageMargins left="0.31496062992125984" right="0.23622047244094491" top="0.23622047244094491" bottom="0.23622047244094491" header="0" footer="0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3"/>
  <sheetViews>
    <sheetView tabSelected="1" view="pageBreakPreview" topLeftCell="C3" zoomScale="80" zoomScaleNormal="80" zoomScaleSheetLayoutView="80" workbookViewId="0">
      <selection activeCell="N17" sqref="N17"/>
    </sheetView>
  </sheetViews>
  <sheetFormatPr baseColWidth="10" defaultColWidth="14.42578125" defaultRowHeight="15" customHeight="1" x14ac:dyDescent="0.25"/>
  <cols>
    <col min="1" max="1" width="5.7109375" customWidth="1"/>
    <col min="2" max="2" width="15" customWidth="1"/>
    <col min="3" max="3" width="39" customWidth="1"/>
    <col min="4" max="4" width="18.85546875" customWidth="1"/>
    <col min="5" max="5" width="33.5703125" customWidth="1"/>
    <col min="6" max="6" width="12" customWidth="1"/>
    <col min="7" max="7" width="8.42578125" customWidth="1"/>
    <col min="8" max="8" width="9" customWidth="1"/>
    <col min="9" max="9" width="24" customWidth="1"/>
    <col min="10" max="10" width="21" customWidth="1"/>
    <col min="11" max="11" width="13.42578125" customWidth="1"/>
    <col min="12" max="12" width="15" customWidth="1"/>
    <col min="13" max="13" width="14.28515625" customWidth="1"/>
    <col min="14" max="14" width="15.140625" customWidth="1"/>
    <col min="15" max="26" width="10.7109375" customWidth="1"/>
  </cols>
  <sheetData>
    <row r="1" spans="1:14" ht="18.75" x14ac:dyDescent="0.3">
      <c r="A1" s="44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.75" x14ac:dyDescent="0.3">
      <c r="A2" s="1"/>
      <c r="B2" s="1"/>
      <c r="C2" s="1"/>
      <c r="D2" s="1"/>
      <c r="E2" s="1"/>
      <c r="F2" s="1"/>
      <c r="G2" s="1"/>
      <c r="H2" s="1"/>
      <c r="I2" s="1"/>
      <c r="K2" s="33"/>
      <c r="L2" s="33"/>
      <c r="M2" s="33"/>
      <c r="N2" s="33"/>
    </row>
    <row r="3" spans="1:14" ht="18.75" x14ac:dyDescent="0.3">
      <c r="A3" s="1"/>
      <c r="B3" s="91"/>
      <c r="C3" s="1"/>
      <c r="D3" s="1"/>
      <c r="E3" s="1"/>
      <c r="F3" s="1"/>
      <c r="G3" s="1"/>
      <c r="H3" s="1"/>
      <c r="I3" s="1"/>
      <c r="J3" s="3" t="s">
        <v>0</v>
      </c>
      <c r="K3" s="48">
        <f>'ANAL AV INDIC'!J3</f>
        <v>2025</v>
      </c>
      <c r="L3" s="49"/>
      <c r="M3" s="49"/>
      <c r="N3" s="49"/>
    </row>
    <row r="4" spans="1:14" ht="18.75" x14ac:dyDescent="0.3">
      <c r="A4" s="1"/>
      <c r="B4" s="92"/>
      <c r="C4" s="1"/>
      <c r="D4" s="1"/>
      <c r="E4" s="1"/>
      <c r="F4" s="1"/>
      <c r="G4" s="1"/>
      <c r="H4" s="1"/>
      <c r="I4" s="1"/>
      <c r="J4" s="3" t="s">
        <v>1</v>
      </c>
      <c r="K4" s="48" t="str">
        <f>'ANAL AV INDIC'!J4</f>
        <v>Cuarto</v>
      </c>
      <c r="L4" s="49"/>
      <c r="M4" s="49"/>
      <c r="N4" s="49"/>
    </row>
    <row r="5" spans="1:14" ht="18.75" x14ac:dyDescent="0.3">
      <c r="A5" s="1"/>
      <c r="B5" s="92"/>
      <c r="C5" s="1"/>
      <c r="D5" s="1"/>
      <c r="E5" s="1"/>
      <c r="F5" s="1"/>
      <c r="G5" s="1"/>
      <c r="H5" s="1"/>
      <c r="I5" s="1"/>
      <c r="J5" s="3" t="s">
        <v>2</v>
      </c>
      <c r="K5" s="48" t="str">
        <f>'ANAL AV INDIC'!J5</f>
        <v>P025</v>
      </c>
      <c r="L5" s="49"/>
      <c r="M5" s="49"/>
      <c r="N5" s="49"/>
    </row>
    <row r="6" spans="1:14" ht="15" customHeight="1" x14ac:dyDescent="0.25">
      <c r="B6" s="92"/>
      <c r="J6" s="3" t="s">
        <v>3</v>
      </c>
      <c r="K6" s="89" t="str">
        <f>'ANAL AV INDIC'!J6</f>
        <v>ADMINISTRACIÓN Y RECAUDACIÓN MUNICIPAL</v>
      </c>
      <c r="L6" s="49"/>
      <c r="M6" s="49"/>
      <c r="N6" s="49"/>
    </row>
    <row r="7" spans="1:14" x14ac:dyDescent="0.25">
      <c r="B7" s="92"/>
      <c r="K7" s="49"/>
      <c r="L7" s="49"/>
      <c r="M7" s="49"/>
      <c r="N7" s="49"/>
    </row>
    <row r="8" spans="1:14" x14ac:dyDescent="0.25">
      <c r="K8" s="90"/>
      <c r="L8" s="45"/>
      <c r="M8" s="45"/>
      <c r="N8" s="45"/>
    </row>
    <row r="9" spans="1:14" ht="18.75" x14ac:dyDescent="0.3">
      <c r="A9" s="44" t="s">
        <v>48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x14ac:dyDescent="0.25">
      <c r="A10" s="4"/>
      <c r="B10" s="4"/>
    </row>
    <row r="11" spans="1:14" ht="30" customHeight="1" x14ac:dyDescent="0.25">
      <c r="A11" s="93" t="s">
        <v>49</v>
      </c>
      <c r="B11" s="94"/>
      <c r="C11" s="95" t="s">
        <v>63</v>
      </c>
      <c r="D11" s="96"/>
      <c r="E11" s="96"/>
      <c r="F11" s="96"/>
      <c r="G11" s="96"/>
      <c r="H11" s="96"/>
      <c r="I11" s="96"/>
      <c r="J11" s="96"/>
      <c r="K11" s="97"/>
      <c r="L11" s="52" t="s">
        <v>50</v>
      </c>
      <c r="M11" s="53"/>
      <c r="N11" s="54"/>
    </row>
    <row r="12" spans="1:14" s="23" customFormat="1" ht="22.5" x14ac:dyDescent="0.25">
      <c r="A12" s="11" t="s">
        <v>51</v>
      </c>
      <c r="B12" s="11" t="s">
        <v>52</v>
      </c>
      <c r="C12" s="11" t="s">
        <v>16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  <c r="I12" s="17" t="s">
        <v>32</v>
      </c>
      <c r="J12" s="17" t="s">
        <v>33</v>
      </c>
      <c r="K12" s="17" t="s">
        <v>53</v>
      </c>
      <c r="L12" s="11" t="s">
        <v>54</v>
      </c>
      <c r="M12" s="11" t="s">
        <v>55</v>
      </c>
      <c r="N12" s="11" t="s">
        <v>56</v>
      </c>
    </row>
    <row r="13" spans="1:14" ht="114.75" customHeight="1" x14ac:dyDescent="0.25">
      <c r="A13" s="31">
        <v>1</v>
      </c>
      <c r="B13" s="24" t="s">
        <v>37</v>
      </c>
      <c r="C13" s="25" t="s">
        <v>70</v>
      </c>
      <c r="D13" s="25" t="s">
        <v>71</v>
      </c>
      <c r="E13" s="25" t="s">
        <v>96</v>
      </c>
      <c r="F13" s="25" t="s">
        <v>58</v>
      </c>
      <c r="G13" s="27">
        <v>2.5000000000000001E-2</v>
      </c>
      <c r="H13" s="27">
        <v>0.85389999999999999</v>
      </c>
      <c r="I13" s="25" t="s">
        <v>73</v>
      </c>
      <c r="J13" s="34" t="s">
        <v>74</v>
      </c>
      <c r="K13" s="32">
        <v>1885</v>
      </c>
      <c r="L13" s="98">
        <v>18152711.550000001</v>
      </c>
      <c r="M13" s="98">
        <v>18190576.920000002</v>
      </c>
      <c r="N13" s="98">
        <v>18190576.920000002</v>
      </c>
    </row>
    <row r="14" spans="1:14" ht="131.25" customHeight="1" x14ac:dyDescent="0.25">
      <c r="A14" s="31">
        <v>2</v>
      </c>
      <c r="B14" s="24" t="s">
        <v>38</v>
      </c>
      <c r="C14" s="25" t="s">
        <v>76</v>
      </c>
      <c r="D14" s="25" t="s">
        <v>77</v>
      </c>
      <c r="E14" s="43" t="s">
        <v>97</v>
      </c>
      <c r="F14" s="25" t="s">
        <v>58</v>
      </c>
      <c r="G14" s="28">
        <v>0.25</v>
      </c>
      <c r="H14" s="28">
        <v>1</v>
      </c>
      <c r="I14" s="25" t="s">
        <v>79</v>
      </c>
      <c r="J14" s="34" t="s">
        <v>80</v>
      </c>
      <c r="K14" s="32">
        <v>1885</v>
      </c>
      <c r="L14" s="99"/>
      <c r="M14" s="99"/>
      <c r="N14" s="99"/>
    </row>
    <row r="15" spans="1:14" ht="129.75" customHeight="1" x14ac:dyDescent="0.25">
      <c r="A15" s="31">
        <v>3</v>
      </c>
      <c r="B15" s="24" t="s">
        <v>82</v>
      </c>
      <c r="C15" s="25" t="s">
        <v>83</v>
      </c>
      <c r="D15" s="25" t="s">
        <v>84</v>
      </c>
      <c r="E15" s="25" t="s">
        <v>85</v>
      </c>
      <c r="F15" s="25" t="s">
        <v>58</v>
      </c>
      <c r="G15" s="28">
        <v>0.25</v>
      </c>
      <c r="H15" s="28">
        <v>0.6</v>
      </c>
      <c r="I15" s="25" t="s">
        <v>86</v>
      </c>
      <c r="J15" s="34" t="s">
        <v>87</v>
      </c>
      <c r="K15" s="32">
        <v>0</v>
      </c>
      <c r="L15" s="99"/>
      <c r="M15" s="99"/>
      <c r="N15" s="99"/>
    </row>
    <row r="16" spans="1:14" ht="138.75" customHeight="1" x14ac:dyDescent="0.25">
      <c r="A16" s="31">
        <v>4</v>
      </c>
      <c r="B16" s="24" t="s">
        <v>89</v>
      </c>
      <c r="C16" s="25" t="s">
        <v>90</v>
      </c>
      <c r="D16" s="25" t="s">
        <v>91</v>
      </c>
      <c r="E16" s="25" t="s">
        <v>92</v>
      </c>
      <c r="F16" s="25" t="s">
        <v>58</v>
      </c>
      <c r="G16" s="28">
        <v>0.25</v>
      </c>
      <c r="H16" s="28">
        <v>1</v>
      </c>
      <c r="I16" s="25" t="s">
        <v>79</v>
      </c>
      <c r="J16" s="34" t="s">
        <v>93</v>
      </c>
      <c r="K16" s="32">
        <v>0</v>
      </c>
      <c r="L16" s="100"/>
      <c r="M16" s="100"/>
      <c r="N16" s="100"/>
    </row>
    <row r="17" spans="3:13" ht="15.75" customHeight="1" x14ac:dyDescent="0.25"/>
    <row r="18" spans="3:13" s="38" customFormat="1" ht="15.75" customHeight="1" x14ac:dyDescent="0.25"/>
    <row r="19" spans="3:13" s="38" customFormat="1" ht="15.75" customHeight="1" x14ac:dyDescent="0.25"/>
    <row r="20" spans="3:13" s="38" customFormat="1" ht="15.75" customHeight="1" x14ac:dyDescent="0.25"/>
    <row r="21" spans="3:13" ht="15.75" customHeight="1" x14ac:dyDescent="0.25"/>
    <row r="22" spans="3:13" ht="15.75" customHeight="1" x14ac:dyDescent="0.25"/>
    <row r="23" spans="3:13" ht="15.75" customHeight="1" x14ac:dyDescent="0.25"/>
    <row r="24" spans="3:13" ht="15.75" customHeight="1" x14ac:dyDescent="0.25"/>
    <row r="25" spans="3:13" ht="50.25" customHeight="1" x14ac:dyDescent="0.25">
      <c r="C25" s="86" t="s">
        <v>94</v>
      </c>
      <c r="D25" s="86"/>
      <c r="E25" s="20"/>
      <c r="F25" s="20"/>
      <c r="G25" s="20"/>
      <c r="H25" s="20"/>
      <c r="I25" s="20"/>
      <c r="J25" s="87" t="s">
        <v>95</v>
      </c>
      <c r="K25" s="87"/>
      <c r="L25" s="87"/>
    </row>
    <row r="26" spans="3:13" ht="15.75" customHeight="1" x14ac:dyDescent="0.25">
      <c r="K26" s="88"/>
      <c r="L26" s="45"/>
      <c r="M26" s="45"/>
    </row>
    <row r="27" spans="3:13" ht="15.75" customHeight="1" x14ac:dyDescent="0.25"/>
    <row r="28" spans="3:13" ht="15.75" customHeight="1" x14ac:dyDescent="0.25"/>
    <row r="29" spans="3:13" ht="15.75" customHeight="1" x14ac:dyDescent="0.25"/>
    <row r="30" spans="3:13" ht="15.75" customHeight="1" x14ac:dyDescent="0.25"/>
    <row r="31" spans="3:13" ht="15.75" customHeight="1" x14ac:dyDescent="0.25"/>
    <row r="32" spans="3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7">
    <mergeCell ref="N13:N16"/>
    <mergeCell ref="A1:N1"/>
    <mergeCell ref="C25:D25"/>
    <mergeCell ref="J25:L25"/>
    <mergeCell ref="K26:M26"/>
    <mergeCell ref="K3:N3"/>
    <mergeCell ref="K4:N4"/>
    <mergeCell ref="K5:N5"/>
    <mergeCell ref="K6:N7"/>
    <mergeCell ref="K8:N8"/>
    <mergeCell ref="A9:N9"/>
    <mergeCell ref="B3:B7"/>
    <mergeCell ref="A11:B11"/>
    <mergeCell ref="C11:K11"/>
    <mergeCell ref="L11:N11"/>
    <mergeCell ref="L13:L16"/>
    <mergeCell ref="M13:M16"/>
  </mergeCells>
  <pageMargins left="0.23622047244094491" right="0.19685039370078741" top="0.23622047244094491" bottom="0.23622047244094491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ANAL AV INDIC</vt:lpstr>
      <vt:lpstr>SUM AV INDIC</vt:lpstr>
      <vt:lpstr>'ANAL AV INDIC'!Área_de_impresión</vt:lpstr>
      <vt:lpstr>'ANAL AV INDIC'!Títulos_a_imprimir</vt:lpstr>
      <vt:lpstr>'SUM AV INDIC'!Títulos_a_imprimir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Luna Torres</dc:creator>
  <cp:lastModifiedBy>HP ProDesk 600 G2</cp:lastModifiedBy>
  <cp:lastPrinted>2025-10-30T23:27:02Z</cp:lastPrinted>
  <dcterms:created xsi:type="dcterms:W3CDTF">2023-02-16T17:48:00Z</dcterms:created>
  <dcterms:modified xsi:type="dcterms:W3CDTF">2026-01-27T20:06:49Z</dcterms:modified>
</cp:coreProperties>
</file>